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tfca-my.sharepoint.com/personal/cshepherd_otf_ca/Documents/OTF 2021/Web/Expenses/"/>
    </mc:Choice>
  </mc:AlternateContent>
  <xr:revisionPtr revIDLastSave="0" documentId="8_{BE0D3C06-7D33-436E-9293-DFB708C399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Q2 July-Sep 2021" sheetId="4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9" i="48" l="1"/>
  <c r="O9" i="48"/>
  <c r="R3" i="48"/>
  <c r="R4" i="48"/>
  <c r="R5" i="48"/>
  <c r="R6" i="48"/>
  <c r="R7" i="48"/>
  <c r="R8" i="48"/>
  <c r="O3" i="48"/>
  <c r="O4" i="48"/>
  <c r="O5" i="48"/>
  <c r="O6" i="48"/>
  <c r="O7" i="48"/>
  <c r="O8" i="48"/>
  <c r="K8" i="48"/>
  <c r="R2" i="48"/>
  <c r="O2" i="4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8" authorId="0" shapeId="0" xr:uid="{ED88D603-AFBC-4FC7-ADF2-9DBF0049C0F4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 &amp; car rental</t>
        </r>
      </text>
    </comment>
  </commentList>
</comments>
</file>

<file path=xl/sharedStrings.xml><?xml version="1.0" encoding="utf-8"?>
<sst xmlns="http://schemas.openxmlformats.org/spreadsheetml/2006/main" count="58" uniqueCount="35">
  <si>
    <t xml:space="preserve">Destination </t>
  </si>
  <si>
    <t>TOTAL</t>
  </si>
  <si>
    <t>Toronto, ON</t>
  </si>
  <si>
    <t>Ottawa, ON</t>
  </si>
  <si>
    <t>Beth Puddicombe</t>
  </si>
  <si>
    <t>Katharine Bambrick</t>
  </si>
  <si>
    <t>Rod Jackson</t>
  </si>
  <si>
    <t>Anver Malam</t>
  </si>
  <si>
    <t>Matthew Bondy</t>
  </si>
  <si>
    <t>Peter Forsberg</t>
  </si>
  <si>
    <t>Donald MacKay</t>
  </si>
  <si>
    <t>Donna Maitland</t>
  </si>
  <si>
    <t>Nom</t>
  </si>
  <si>
    <t>Titire</t>
  </si>
  <si>
    <t>But</t>
  </si>
  <si>
    <t>But (détails)</t>
  </si>
  <si>
    <t>Date de début</t>
  </si>
  <si>
    <t>Date de fin</t>
  </si>
  <si>
    <t>Participants</t>
  </si>
  <si>
    <t>Autres participants</t>
  </si>
  <si>
    <t>Frais aériens</t>
  </si>
  <si>
    <t>Autre transport</t>
  </si>
  <si>
    <t>Hébergement</t>
  </si>
  <si>
    <t>Repas</t>
  </si>
  <si>
    <t>Frais accessoires</t>
  </si>
  <si>
    <t>TOTAL PARTIEL</t>
  </si>
  <si>
    <t>Accueil</t>
  </si>
  <si>
    <t>Autres dépenses</t>
  </si>
  <si>
    <t>Membre, ÉÉDS</t>
  </si>
  <si>
    <t>Déplacement pour assister à une réunion liée au secteur</t>
  </si>
  <si>
    <t>Déplacement pour assister à une réunion du conseil d'administration</t>
  </si>
  <si>
    <t>Chef de la direction</t>
  </si>
  <si>
    <t>Déplacement pour assister à une cérémonie de subvention de la FTO</t>
  </si>
  <si>
    <t xml:space="preserve">V.-P., Ivestissements communautaires </t>
  </si>
  <si>
    <t>Membre du conseil d'administration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</si>
</sst>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6" formatCode="[$-C0C]d\ mmmm\ yy;@"/>
  </numFmts>
  <fonts count="7" x14ac:knownFonts="1"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Arial"/>
      <family val="2"/>
    </font>
    <font>
      <sz val="9"/>
      <color rgb="FF333333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16F9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Border="1"/>
    <xf numFmtId="0" fontId="3" fillId="0" borderId="0" xfId="0" applyFont="1"/>
    <xf numFmtId="0" fontId="0" fillId="0" borderId="0" xfId="0" applyFont="1"/>
    <xf numFmtId="0" fontId="4" fillId="0" borderId="1" xfId="0" applyFont="1" applyBorder="1"/>
    <xf numFmtId="0" fontId="3" fillId="2" borderId="1" xfId="0" applyFont="1" applyFill="1" applyBorder="1"/>
    <xf numFmtId="0" fontId="6" fillId="3" borderId="1" xfId="0" applyFont="1" applyFill="1" applyBorder="1" applyAlignment="1">
      <alignment horizontal="center"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166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09451-D247-4ED6-88C9-C2DA211D6187}">
  <dimension ref="A1:R9"/>
  <sheetViews>
    <sheetView tabSelected="1" zoomScale="140" zoomScaleNormal="140" workbookViewId="0">
      <selection activeCell="G13" sqref="G13"/>
    </sheetView>
  </sheetViews>
  <sheetFormatPr defaultRowHeight="14.25" x14ac:dyDescent="0.2"/>
  <cols>
    <col min="1" max="1" width="16.375" bestFit="1" customWidth="1"/>
    <col min="2" max="2" width="16" bestFit="1" customWidth="1"/>
    <col min="3" max="4" width="31.25" bestFit="1" customWidth="1"/>
    <col min="5" max="6" width="12.625" bestFit="1" customWidth="1"/>
    <col min="7" max="7" width="11" customWidth="1"/>
    <col min="8" max="8" width="10.25" customWidth="1"/>
    <col min="9" max="9" width="9.75" customWidth="1"/>
    <col min="11" max="11" width="13.125" customWidth="1"/>
    <col min="12" max="12" width="14.125" customWidth="1"/>
    <col min="14" max="14" width="10.125" customWidth="1"/>
    <col min="15" max="15" width="11.125" customWidth="1"/>
  </cols>
  <sheetData>
    <row r="1" spans="1:18" s="5" customFormat="1" ht="25.5" x14ac:dyDescent="0.2">
      <c r="A1" s="8" t="s">
        <v>12</v>
      </c>
      <c r="B1" s="8" t="s">
        <v>13</v>
      </c>
      <c r="C1" s="8" t="s">
        <v>14</v>
      </c>
      <c r="D1" s="8" t="s">
        <v>15</v>
      </c>
      <c r="E1" s="9" t="s">
        <v>16</v>
      </c>
      <c r="F1" s="9" t="s">
        <v>17</v>
      </c>
      <c r="G1" s="8" t="s">
        <v>0</v>
      </c>
      <c r="H1" s="8" t="s">
        <v>18</v>
      </c>
      <c r="I1" s="8" t="s">
        <v>19</v>
      </c>
      <c r="J1" s="8" t="s">
        <v>20</v>
      </c>
      <c r="K1" s="8" t="s">
        <v>21</v>
      </c>
      <c r="L1" s="8" t="s">
        <v>22</v>
      </c>
      <c r="M1" s="8" t="s">
        <v>23</v>
      </c>
      <c r="N1" s="8" t="s">
        <v>24</v>
      </c>
      <c r="O1" s="8" t="s">
        <v>25</v>
      </c>
      <c r="P1" s="8" t="s">
        <v>26</v>
      </c>
      <c r="Q1" s="8" t="s">
        <v>27</v>
      </c>
      <c r="R1" s="8" t="s">
        <v>1</v>
      </c>
    </row>
    <row r="2" spans="1:18" s="4" customFormat="1" ht="24" x14ac:dyDescent="0.2">
      <c r="A2" s="6" t="s">
        <v>7</v>
      </c>
      <c r="B2" s="10" t="s">
        <v>28</v>
      </c>
      <c r="C2" s="11" t="s">
        <v>29</v>
      </c>
      <c r="D2" s="10" t="s">
        <v>32</v>
      </c>
      <c r="E2" s="12">
        <v>44448</v>
      </c>
      <c r="F2" s="12">
        <v>44448</v>
      </c>
      <c r="G2" s="3" t="s">
        <v>3</v>
      </c>
      <c r="H2" s="3"/>
      <c r="I2" s="3"/>
      <c r="J2" s="3"/>
      <c r="K2" s="3">
        <v>24</v>
      </c>
      <c r="L2" s="3"/>
      <c r="M2" s="3">
        <v>8.85</v>
      </c>
      <c r="N2" s="3"/>
      <c r="O2" s="7">
        <f>SUM(J2:N2)</f>
        <v>32.85</v>
      </c>
      <c r="P2" s="3"/>
      <c r="Q2" s="3"/>
      <c r="R2" s="7">
        <f>SUM(O2:Q2)</f>
        <v>32.85</v>
      </c>
    </row>
    <row r="3" spans="1:18" ht="24" x14ac:dyDescent="0.2">
      <c r="A3" s="1" t="s">
        <v>4</v>
      </c>
      <c r="B3" s="11" t="s">
        <v>33</v>
      </c>
      <c r="C3" s="10" t="s">
        <v>30</v>
      </c>
      <c r="D3" s="10" t="s">
        <v>30</v>
      </c>
      <c r="E3" s="12">
        <v>44461</v>
      </c>
      <c r="F3" s="12">
        <v>44462</v>
      </c>
      <c r="G3" s="3" t="s">
        <v>2</v>
      </c>
      <c r="H3" s="3"/>
      <c r="I3" s="3"/>
      <c r="J3" s="3"/>
      <c r="K3" s="3">
        <v>25</v>
      </c>
      <c r="L3" s="3">
        <v>166.4</v>
      </c>
      <c r="M3" s="3">
        <v>42</v>
      </c>
      <c r="N3" s="3"/>
      <c r="O3" s="7">
        <f t="shared" ref="O3:O9" si="0">SUM(J3:N3)</f>
        <v>233.4</v>
      </c>
      <c r="P3" s="3"/>
      <c r="Q3" s="3"/>
      <c r="R3" s="7">
        <f t="shared" ref="R3:R9" si="1">SUM(O3:Q3)</f>
        <v>233.4</v>
      </c>
    </row>
    <row r="4" spans="1:18" ht="24" x14ac:dyDescent="0.2">
      <c r="A4" s="3" t="s">
        <v>8</v>
      </c>
      <c r="B4" s="11" t="s">
        <v>34</v>
      </c>
      <c r="C4" s="10" t="s">
        <v>30</v>
      </c>
      <c r="D4" s="10" t="s">
        <v>30</v>
      </c>
      <c r="E4" s="12">
        <v>44461</v>
      </c>
      <c r="F4" s="12">
        <v>44462</v>
      </c>
      <c r="G4" s="3" t="s">
        <v>2</v>
      </c>
      <c r="H4" s="3"/>
      <c r="I4" s="3"/>
      <c r="J4" s="3"/>
      <c r="K4" s="3"/>
      <c r="L4" s="3">
        <v>166.4</v>
      </c>
      <c r="M4" s="3"/>
      <c r="N4" s="3"/>
      <c r="O4" s="7">
        <f t="shared" si="0"/>
        <v>166.4</v>
      </c>
      <c r="P4" s="3"/>
      <c r="Q4" s="3"/>
      <c r="R4" s="7">
        <f t="shared" si="1"/>
        <v>166.4</v>
      </c>
    </row>
    <row r="5" spans="1:18" ht="24" x14ac:dyDescent="0.2">
      <c r="A5" s="3" t="s">
        <v>9</v>
      </c>
      <c r="B5" s="11" t="s">
        <v>34</v>
      </c>
      <c r="C5" s="11" t="s">
        <v>30</v>
      </c>
      <c r="D5" s="11" t="s">
        <v>30</v>
      </c>
      <c r="E5" s="12">
        <v>44461</v>
      </c>
      <c r="F5" s="12">
        <v>44462</v>
      </c>
      <c r="G5" s="3" t="s">
        <v>2</v>
      </c>
      <c r="H5" s="3"/>
      <c r="I5" s="3"/>
      <c r="J5" s="3"/>
      <c r="K5" s="3"/>
      <c r="L5" s="3">
        <v>166.4</v>
      </c>
      <c r="M5" s="3"/>
      <c r="N5" s="3"/>
      <c r="O5" s="7">
        <f t="shared" si="0"/>
        <v>166.4</v>
      </c>
      <c r="P5" s="3"/>
      <c r="Q5" s="3"/>
      <c r="R5" s="7">
        <f t="shared" si="1"/>
        <v>166.4</v>
      </c>
    </row>
    <row r="6" spans="1:18" ht="24" x14ac:dyDescent="0.2">
      <c r="A6" s="3" t="s">
        <v>10</v>
      </c>
      <c r="B6" s="11" t="s">
        <v>34</v>
      </c>
      <c r="C6" s="10" t="s">
        <v>30</v>
      </c>
      <c r="D6" s="10" t="s">
        <v>30</v>
      </c>
      <c r="E6" s="12">
        <v>44461</v>
      </c>
      <c r="F6" s="12">
        <v>44462</v>
      </c>
      <c r="G6" s="3" t="s">
        <v>2</v>
      </c>
      <c r="H6" s="3"/>
      <c r="I6" s="3"/>
      <c r="J6" s="3"/>
      <c r="K6" s="3">
        <v>40</v>
      </c>
      <c r="L6" s="3">
        <v>166.4</v>
      </c>
      <c r="M6" s="3"/>
      <c r="N6" s="3"/>
      <c r="O6" s="7">
        <f t="shared" si="0"/>
        <v>206.4</v>
      </c>
      <c r="P6" s="3"/>
      <c r="Q6" s="3"/>
      <c r="R6" s="7">
        <f t="shared" si="1"/>
        <v>206.4</v>
      </c>
    </row>
    <row r="7" spans="1:18" ht="24" x14ac:dyDescent="0.2">
      <c r="A7" s="3" t="s">
        <v>6</v>
      </c>
      <c r="B7" s="11" t="s">
        <v>34</v>
      </c>
      <c r="C7" s="10" t="s">
        <v>30</v>
      </c>
      <c r="D7" s="10" t="s">
        <v>30</v>
      </c>
      <c r="E7" s="12">
        <v>44461</v>
      </c>
      <c r="F7" s="12">
        <v>44462</v>
      </c>
      <c r="G7" s="3" t="s">
        <v>2</v>
      </c>
      <c r="H7" s="3"/>
      <c r="I7" s="3"/>
      <c r="J7" s="3"/>
      <c r="K7" s="3">
        <v>25</v>
      </c>
      <c r="L7" s="3">
        <v>166.4</v>
      </c>
      <c r="M7" s="3"/>
      <c r="N7" s="3"/>
      <c r="O7" s="7">
        <f t="shared" si="0"/>
        <v>191.4</v>
      </c>
      <c r="P7" s="3"/>
      <c r="Q7" s="3"/>
      <c r="R7" s="7">
        <f t="shared" si="1"/>
        <v>191.4</v>
      </c>
    </row>
    <row r="8" spans="1:18" ht="24" x14ac:dyDescent="0.2">
      <c r="A8" s="3" t="s">
        <v>11</v>
      </c>
      <c r="B8" s="11" t="s">
        <v>34</v>
      </c>
      <c r="C8" s="11" t="s">
        <v>30</v>
      </c>
      <c r="D8" s="11" t="s">
        <v>30</v>
      </c>
      <c r="E8" s="12">
        <v>44461</v>
      </c>
      <c r="F8" s="12">
        <v>44462</v>
      </c>
      <c r="G8" s="3" t="s">
        <v>2</v>
      </c>
      <c r="H8" s="3"/>
      <c r="I8" s="3"/>
      <c r="J8" s="3"/>
      <c r="K8" s="3">
        <f>25+230.35</f>
        <v>255.35</v>
      </c>
      <c r="L8" s="3">
        <v>166.4</v>
      </c>
      <c r="M8" s="3"/>
      <c r="N8" s="3"/>
      <c r="O8" s="7">
        <f t="shared" si="0"/>
        <v>421.75</v>
      </c>
      <c r="P8" s="3"/>
      <c r="Q8" s="3"/>
      <c r="R8" s="7">
        <f t="shared" si="1"/>
        <v>421.75</v>
      </c>
    </row>
    <row r="9" spans="1:18" ht="24" x14ac:dyDescent="0.2">
      <c r="A9" s="2" t="s">
        <v>5</v>
      </c>
      <c r="B9" s="11" t="s">
        <v>31</v>
      </c>
      <c r="C9" s="10" t="s">
        <v>30</v>
      </c>
      <c r="D9" s="10" t="s">
        <v>30</v>
      </c>
      <c r="E9" s="12">
        <v>44461</v>
      </c>
      <c r="F9" s="12">
        <v>44462</v>
      </c>
      <c r="G9" s="3" t="s">
        <v>2</v>
      </c>
      <c r="H9" s="3"/>
      <c r="I9" s="3"/>
      <c r="J9" s="3"/>
      <c r="K9" s="3"/>
      <c r="L9" s="3">
        <v>166.4</v>
      </c>
      <c r="M9" s="3"/>
      <c r="N9" s="3"/>
      <c r="O9" s="7">
        <f t="shared" si="0"/>
        <v>166.4</v>
      </c>
      <c r="P9" s="3"/>
      <c r="Q9" s="3"/>
      <c r="R9" s="7">
        <f t="shared" si="1"/>
        <v>166.4</v>
      </c>
    </row>
  </sheetData>
  <phoneticPr fontId="5" type="noConversion"/>
  <pageMargins left="0.7" right="0.7" top="0.75" bottom="0.75" header="0.3" footer="0.3"/>
  <pageSetup orientation="portrait" horizontalDpi="1200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D93CE9CF4EC645B30AB9E5E5F5B163" ma:contentTypeVersion="8" ma:contentTypeDescription="Create a new document." ma:contentTypeScope="" ma:versionID="f0fac440d350e211fdd62b9ed7f2626d">
  <xsd:schema xmlns:xsd="http://www.w3.org/2001/XMLSchema" xmlns:xs="http://www.w3.org/2001/XMLSchema" xmlns:p="http://schemas.microsoft.com/office/2006/metadata/properties" xmlns:ns3="b4a9beac-0dde-4b56-b66f-3501d8afe7b0" xmlns:ns4="d5dbf3c4-6351-4866-a970-b781b46e3fc5" targetNamespace="http://schemas.microsoft.com/office/2006/metadata/properties" ma:root="true" ma:fieldsID="3c9319a014e87bdfcf2cd86da56521ab" ns3:_="" ns4:_="">
    <xsd:import namespace="b4a9beac-0dde-4b56-b66f-3501d8afe7b0"/>
    <xsd:import namespace="d5dbf3c4-6351-4866-a970-b781b46e3f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a9beac-0dde-4b56-b66f-3501d8afe7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dbf3c4-6351-4866-a970-b781b46e3fc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88FB9E-7AB9-4B80-8342-AA24518DA8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488433-40BE-4FF9-B56D-E10771928419}">
  <ds:schemaRefs>
    <ds:schemaRef ds:uri="http://purl.org/dc/terms/"/>
    <ds:schemaRef ds:uri="http://www.w3.org/XML/1998/namespace"/>
    <ds:schemaRef ds:uri="http://schemas.microsoft.com/office/2006/documentManagement/types"/>
    <ds:schemaRef ds:uri="b4a9beac-0dde-4b56-b66f-3501d8afe7b0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d5dbf3c4-6351-4866-a970-b781b46e3fc5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055CAA8-C9A1-423D-B5D3-F298844608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a9beac-0dde-4b56-b66f-3501d8afe7b0"/>
    <ds:schemaRef ds:uri="d5dbf3c4-6351-4866-a970-b781b46e3f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Q2 July-Sep 2021</vt:lpstr>
    </vt:vector>
  </TitlesOfParts>
  <Company>Ontario Trillium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Mathani Balan</dc:creator>
  <cp:lastModifiedBy>Chris Shepherd</cp:lastModifiedBy>
  <cp:lastPrinted>2020-04-25T01:21:31Z</cp:lastPrinted>
  <dcterms:created xsi:type="dcterms:W3CDTF">2015-01-27T19:18:18Z</dcterms:created>
  <dcterms:modified xsi:type="dcterms:W3CDTF">2021-10-13T20:26:30Z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0x0101003FD93CE9CF4EC645B30AB9E5E5F5B163</vt:lpwstr>
  </property>
</Properties>
</file>