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3/Website/Expenses/"/>
    </mc:Choice>
  </mc:AlternateContent>
  <xr:revisionPtr revIDLastSave="5" documentId="8_{93226551-34BA-4ED6-81B3-AAA80D6AC9FF}" xr6:coauthVersionLast="47" xr6:coauthVersionMax="47" xr10:uidLastSave="{1C73E24E-716D-4288-9E25-8984F83F080B}"/>
  <bookViews>
    <workbookView xWindow="-120" yWindow="-120" windowWidth="29040" windowHeight="15840" xr2:uid="{00000000-000D-0000-FFFF-FFFF00000000}"/>
  </bookViews>
  <sheets>
    <sheet name="Q4 Jan - Mar 2023" sheetId="5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54" l="1"/>
  <c r="R2" i="54" s="1"/>
  <c r="O3" i="54"/>
  <c r="R3" i="54" s="1"/>
  <c r="O4" i="54"/>
  <c r="R4" i="54" s="1"/>
</calcChain>
</file>

<file path=xl/sharedStrings.xml><?xml version="1.0" encoding="utf-8"?>
<sst xmlns="http://schemas.openxmlformats.org/spreadsheetml/2006/main" count="57" uniqueCount="29">
  <si>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</si>
  <si>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</si>
  <si>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</si>
  <si>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</si>
  <si>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</si>
  <si>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</si>
  <si>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</si>
  <si>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</si>
  <si>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</si>
  <si>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Meals</t>
  </si>
  <si>
    <t>Incidentals</t>
  </si>
  <si>
    <t>SUBTOTAL</t>
  </si>
  <si>
    <t>Hospitality</t>
  </si>
  <si>
    <t>Other Expenses</t>
  </si>
  <si>
    <t>TOTAL</t>
  </si>
  <si>
    <t>Board Member</t>
  </si>
  <si>
    <t>Toronto</t>
  </si>
  <si>
    <t>Mary Henein Thorn</t>
  </si>
  <si>
    <t>Matthew Bondy</t>
  </si>
  <si>
    <t>Peter Forsberg</t>
  </si>
  <si>
    <t xml:space="preserve"> Air Fare </t>
  </si>
  <si>
    <t xml:space="preserve"> Other Transportation </t>
  </si>
  <si>
    <t xml:space="preserve"> Accommodation </t>
  </si>
  <si>
    <t> </t>
  </si>
  <si>
    <t xml:space="preserve">Board meeting </t>
  </si>
  <si>
    <t xml:space="preserve">Board meeting and  OTF 40th Anniversary Event </t>
  </si>
  <si>
    <t>Nov 16 2022</t>
  </si>
  <si>
    <t>Nov 17 2022</t>
  </si>
  <si>
    <t>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</si>
</sst>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398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1" fillId="0" borderId="5" xfId="0" applyFont="1" applyBorder="1"/>
    <xf numFmtId="0" fontId="2" fillId="0" borderId="5" xfId="0" applyFont="1" applyBorder="1" applyAlignment="1">
      <alignment wrapText="1"/>
    </xf>
    <xf numFmtId="0" fontId="1" fillId="0" borderId="0" xfId="0" applyFont="1"/>
    <xf numFmtId="2" fontId="1" fillId="0" borderId="5" xfId="0" applyNumberFormat="1" applyFont="1" applyBorder="1"/>
    <xf numFmtId="2" fontId="1" fillId="0" borderId="2" xfId="0" applyNumberFormat="1" applyFont="1" applyBorder="1"/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398"/>
      <color rgb="FF3980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21FD5-34AC-413A-923D-706A19BF1B18}">
  <dimension ref="A1:R12"/>
  <sheetViews>
    <sheetView tabSelected="1" zoomScale="85" zoomScaleNormal="85" workbookViewId="0">
      <selection activeCell="F20" sqref="F20"/>
    </sheetView>
  </sheetViews>
  <sheetFormatPr defaultRowHeight="14.25" x14ac:dyDescent="0.2"/>
  <cols>
    <col min="1" max="1" width="17.625" bestFit="1" customWidth="1"/>
    <col min="2" max="2" width="14.75" customWidth="1"/>
    <col min="3" max="3" width="14.125" customWidth="1"/>
    <col min="4" max="4" width="40.25" bestFit="1" customWidth="1"/>
    <col min="5" max="6" width="11.625" bestFit="1" customWidth="1"/>
    <col min="7" max="7" width="12.375" bestFit="1" customWidth="1"/>
    <col min="8" max="8" width="10.125" customWidth="1"/>
    <col min="9" max="9" width="9.625" customWidth="1"/>
    <col min="10" max="10" width="8.75" bestFit="1" customWidth="1"/>
    <col min="11" max="11" width="13.375" customWidth="1"/>
    <col min="12" max="12" width="14.5" bestFit="1" customWidth="1"/>
    <col min="13" max="13" width="6" bestFit="1" customWidth="1"/>
    <col min="14" max="14" width="10.875" customWidth="1"/>
    <col min="15" max="15" width="11.5" customWidth="1"/>
    <col min="16" max="16" width="9.875" customWidth="1"/>
    <col min="17" max="17" width="9.625" customWidth="1"/>
    <col min="18" max="18" width="7" bestFit="1" customWidth="1"/>
  </cols>
  <sheetData>
    <row r="1" spans="1:18" ht="45" x14ac:dyDescent="0.25">
      <c r="A1" s="8" t="s">
        <v>0</v>
      </c>
      <c r="B1" s="9" t="s">
        <v>1</v>
      </c>
      <c r="C1" s="9" t="s">
        <v>2</v>
      </c>
      <c r="D1" s="10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20</v>
      </c>
      <c r="K1" s="9" t="s">
        <v>21</v>
      </c>
      <c r="L1" s="9" t="s">
        <v>22</v>
      </c>
      <c r="M1" s="9" t="s">
        <v>9</v>
      </c>
      <c r="N1" s="9" t="s">
        <v>10</v>
      </c>
      <c r="O1" s="9" t="s">
        <v>11</v>
      </c>
      <c r="P1" s="9" t="s">
        <v>12</v>
      </c>
      <c r="Q1" s="9" t="s">
        <v>13</v>
      </c>
      <c r="R1" s="9" t="s">
        <v>14</v>
      </c>
    </row>
    <row r="2" spans="1:18" ht="28.5" x14ac:dyDescent="0.2">
      <c r="A2" s="2" t="s">
        <v>18</v>
      </c>
      <c r="B2" s="3" t="s">
        <v>15</v>
      </c>
      <c r="C2" s="4" t="s">
        <v>24</v>
      </c>
      <c r="D2" s="4" t="s">
        <v>25</v>
      </c>
      <c r="E2" s="3" t="s">
        <v>26</v>
      </c>
      <c r="F2" s="3" t="s">
        <v>27</v>
      </c>
      <c r="G2" s="3" t="s">
        <v>16</v>
      </c>
      <c r="H2" s="3" t="s">
        <v>23</v>
      </c>
      <c r="I2" s="3" t="s">
        <v>23</v>
      </c>
      <c r="J2" s="3" t="s">
        <v>23</v>
      </c>
      <c r="K2" s="3">
        <v>53.95</v>
      </c>
      <c r="L2" s="3"/>
      <c r="M2" s="3"/>
      <c r="N2" s="2" t="s">
        <v>23</v>
      </c>
      <c r="O2" s="6">
        <f t="shared" ref="O2:O3" si="0">SUM(H2:N2)</f>
        <v>53.95</v>
      </c>
      <c r="P2" s="3" t="s">
        <v>23</v>
      </c>
      <c r="Q2" s="3" t="s">
        <v>23</v>
      </c>
      <c r="R2" s="6">
        <f>SUM(O2:Q2)</f>
        <v>53.95</v>
      </c>
    </row>
    <row r="3" spans="1:18" x14ac:dyDescent="0.2">
      <c r="A3" s="2" t="s">
        <v>17</v>
      </c>
      <c r="B3" s="3" t="s">
        <v>15</v>
      </c>
      <c r="C3" s="4" t="s">
        <v>24</v>
      </c>
      <c r="D3" s="4" t="s">
        <v>28</v>
      </c>
      <c r="E3" s="3" t="s">
        <v>26</v>
      </c>
      <c r="F3" s="3" t="s">
        <v>26</v>
      </c>
      <c r="G3" s="3" t="s">
        <v>16</v>
      </c>
      <c r="H3" s="3" t="s">
        <v>23</v>
      </c>
      <c r="I3" s="3" t="s">
        <v>23</v>
      </c>
      <c r="J3" s="3" t="s">
        <v>23</v>
      </c>
      <c r="K3" s="6">
        <v>29.5</v>
      </c>
      <c r="L3" s="3"/>
      <c r="M3" s="3"/>
      <c r="N3" s="2" t="s">
        <v>23</v>
      </c>
      <c r="O3" s="6">
        <f t="shared" si="0"/>
        <v>29.5</v>
      </c>
      <c r="P3" s="3" t="s">
        <v>23</v>
      </c>
      <c r="Q3" s="3" t="s">
        <v>23</v>
      </c>
      <c r="R3" s="6">
        <f t="shared" ref="R3" si="1">SUM(O3:Q3)</f>
        <v>29.5</v>
      </c>
    </row>
    <row r="4" spans="1:18" x14ac:dyDescent="0.2">
      <c r="A4" s="2" t="s">
        <v>19</v>
      </c>
      <c r="B4" s="3" t="s">
        <v>15</v>
      </c>
      <c r="C4" s="4" t="s">
        <v>24</v>
      </c>
      <c r="D4" s="4" t="s">
        <v>28</v>
      </c>
      <c r="E4" s="3" t="s">
        <v>26</v>
      </c>
      <c r="F4" s="3" t="s">
        <v>26</v>
      </c>
      <c r="G4" s="3" t="s">
        <v>16</v>
      </c>
      <c r="H4" s="1" t="s">
        <v>23</v>
      </c>
      <c r="I4" s="1" t="s">
        <v>23</v>
      </c>
      <c r="J4" s="1" t="s">
        <v>23</v>
      </c>
      <c r="K4" s="7">
        <v>12</v>
      </c>
      <c r="L4" s="1"/>
      <c r="M4" s="3"/>
      <c r="N4" s="1" t="s">
        <v>23</v>
      </c>
      <c r="O4" s="6">
        <f>SUM(H4:N4)</f>
        <v>12</v>
      </c>
      <c r="P4" s="1" t="s">
        <v>23</v>
      </c>
      <c r="Q4" s="1" t="s">
        <v>23</v>
      </c>
      <c r="R4" s="6">
        <f>SUM(O4:Q4)</f>
        <v>12</v>
      </c>
    </row>
    <row r="5" spans="1:18" x14ac:dyDescent="0.2">
      <c r="A5" s="2"/>
      <c r="B5" s="3"/>
      <c r="C5" s="4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6"/>
      <c r="P5" s="3"/>
      <c r="Q5" s="3"/>
      <c r="R5" s="3"/>
    </row>
    <row r="6" spans="1:18" x14ac:dyDescent="0.2">
      <c r="A6" s="2"/>
      <c r="B6" s="3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6"/>
      <c r="P6" s="3"/>
      <c r="Q6" s="3"/>
      <c r="R6" s="3"/>
    </row>
    <row r="7" spans="1:18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18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18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51e485ac-1da5-4550-a2b3-c6c09461ff4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Q4 Jan - Mar 2023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2023-04-24T13:56:38Z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