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shepherd\OneDrive - otf.ca (1)\OTF 2021\Web\Expenses\"/>
    </mc:Choice>
  </mc:AlternateContent>
  <xr:revisionPtr revIDLastSave="0" documentId="8_{53D808C4-78E1-42FC-8A40-5B758ADBFB65}" xr6:coauthVersionLast="47" xr6:coauthVersionMax="47" xr10:uidLastSave="{00000000-0000-0000-0000-000000000000}"/>
  <bookViews>
    <workbookView xWindow="3090" yWindow="480" windowWidth="21600" windowHeight="13920" xr2:uid="{00000000-000D-0000-FFFF-FFFF00000000}"/>
  </bookViews>
  <sheets>
    <sheet name="Q3 Oct-Dec 2021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9" l="1"/>
  <c r="O2" i="49"/>
  <c r="R5" i="49"/>
  <c r="O5" i="49"/>
  <c r="O6" i="49"/>
  <c r="R6" i="49" s="1"/>
  <c r="K5" i="49"/>
  <c r="R4" i="49"/>
  <c r="O4" i="49"/>
  <c r="R3" i="49"/>
  <c r="O3" i="49"/>
</calcChain>
</file>

<file path=xl/sharedStrings.xml><?xml version="1.0" encoding="utf-8"?>
<sst xmlns="http://schemas.openxmlformats.org/spreadsheetml/2006/main" count="53" uniqueCount="35">
  <si>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</si>
  <si>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</si>
  <si>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</si>
  <si>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</si>
  <si>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</si>
  <si>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</si>
  <si>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</si>
  <si>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</si>
  <si>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</si>
  <si>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</si>
  <si>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</si>
  <si>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</si>
  <si>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</si>
  <si>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</si>
  <si>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</si>
  <si>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</si>
  <si>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</si>
  <si>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Board Member</t>
  </si>
  <si>
    <t>Accommodation</t>
  </si>
  <si>
    <t>Purpose(elaborated)</t>
  </si>
  <si>
    <t>Travel to attend Board meeting</t>
  </si>
  <si>
    <t>Brantford, ON</t>
  </si>
  <si>
    <t>Helen Schultz</t>
  </si>
  <si>
    <t>GRT Member</t>
  </si>
  <si>
    <t>Travel to attend various Recognition Event</t>
  </si>
  <si>
    <t>Sep 22 2021</t>
  </si>
  <si>
    <t>Sep 23 2021</t>
  </si>
  <si>
    <t>Peter Forsberg</t>
  </si>
  <si>
    <t>Mei Chen</t>
  </si>
  <si>
    <t>Oct 24 2021</t>
  </si>
  <si>
    <t>Valerie Fleming</t>
  </si>
  <si>
    <t>Nov 11 2021</t>
  </si>
  <si>
    <t>Allenford, ON</t>
  </si>
  <si>
    <t>Nov 22 2021</t>
  </si>
  <si>
    <t>Matt Bondy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</si>
</sst>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&quot;-&quot;??_-;_-@_-"/>
    <numFmt numFmtId="169" formatCode="[$-409]d\-mmm\-yy;@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333333"/>
      <name val="Arial"/>
      <family val="2"/>
    </font>
    <font>
      <sz val="9"/>
      <color rgb="FF2021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169" fontId="2" fillId="2" borderId="1" xfId="0" applyNumberFormat="1" applyFont="1" applyFill="1" applyBorder="1" applyAlignment="1">
      <alignment horizontal="center" wrapText="1"/>
    </xf>
    <xf numFmtId="165" fontId="2" fillId="2" borderId="1" xfId="1" applyFont="1" applyFill="1" applyBorder="1" applyAlignment="1">
      <alignment wrapText="1"/>
    </xf>
    <xf numFmtId="0" fontId="0" fillId="0" borderId="0" xfId="0" applyFont="1"/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B894-0536-4FCF-92DA-33612A9CE418}">
  <dimension ref="A1:R6"/>
  <sheetViews>
    <sheetView tabSelected="1" topLeftCell="D1" workbookViewId="0">
      <selection activeCell="K5" sqref="K5"/>
    </sheetView>
  </sheetViews>
  <sheetFormatPr defaultRowHeight="14.25" x14ac:dyDescent="0.2"/>
  <cols>
    <col min="1" max="1" width="11" bestFit="1" customWidth="1"/>
    <col min="2" max="2" width="9.875" bestFit="1" customWidth="1"/>
    <col min="3" max="4" width="35.25" bestFit="1" customWidth="1"/>
    <col min="7" max="7" width="10.875" customWidth="1"/>
    <col min="11" max="11" width="12.375" customWidth="1"/>
    <col min="12" max="12" width="14.75" customWidth="1"/>
    <col min="14" max="14" width="10.625" customWidth="1"/>
    <col min="15" max="16" width="10.875" customWidth="1"/>
  </cols>
  <sheetData>
    <row r="1" spans="1:18" s="11" customFormat="1" ht="42.75" x14ac:dyDescent="0.2">
      <c r="A1" s="1" t="s">
        <v>0</v>
      </c>
      <c r="B1" s="1" t="s">
        <v>1</v>
      </c>
      <c r="C1" s="1" t="s">
        <v>2</v>
      </c>
      <c r="D1" s="2" t="s">
        <v>19</v>
      </c>
      <c r="E1" s="9" t="s">
        <v>3</v>
      </c>
      <c r="F1" s="9" t="s">
        <v>4</v>
      </c>
      <c r="G1" s="1" t="s">
        <v>5</v>
      </c>
      <c r="H1" s="1" t="s">
        <v>6</v>
      </c>
      <c r="I1" s="1" t="s">
        <v>7</v>
      </c>
      <c r="J1" s="10" t="s">
        <v>8</v>
      </c>
      <c r="K1" s="10" t="s">
        <v>9</v>
      </c>
      <c r="L1" s="10" t="s">
        <v>18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</row>
    <row r="2" spans="1:18" s="7" customFormat="1" ht="12" x14ac:dyDescent="0.2">
      <c r="A2" s="6" t="s">
        <v>28</v>
      </c>
      <c r="B2" s="12" t="s">
        <v>23</v>
      </c>
      <c r="C2" s="6" t="s">
        <v>24</v>
      </c>
      <c r="D2" s="6" t="s">
        <v>24</v>
      </c>
      <c r="E2" s="6" t="s">
        <v>29</v>
      </c>
      <c r="F2" s="6" t="s">
        <v>29</v>
      </c>
      <c r="G2" s="6" t="s">
        <v>16</v>
      </c>
      <c r="H2" s="6"/>
      <c r="I2" s="6"/>
      <c r="J2" s="6"/>
      <c r="K2" s="6">
        <v>29.31</v>
      </c>
      <c r="L2" s="6"/>
      <c r="M2" s="6"/>
      <c r="N2" s="6"/>
      <c r="O2" s="6">
        <f>SUM(J2:N2)</f>
        <v>29.31</v>
      </c>
      <c r="P2" s="6"/>
      <c r="Q2" s="6"/>
      <c r="R2" s="6">
        <f>SUM(O2:Q2)</f>
        <v>29.31</v>
      </c>
    </row>
    <row r="3" spans="1:18" s="7" customFormat="1" ht="12" x14ac:dyDescent="0.2">
      <c r="A3" s="13" t="s">
        <v>30</v>
      </c>
      <c r="B3" s="12" t="s">
        <v>23</v>
      </c>
      <c r="C3" s="6" t="s">
        <v>24</v>
      </c>
      <c r="D3" s="6" t="s">
        <v>24</v>
      </c>
      <c r="E3" s="6" t="s">
        <v>31</v>
      </c>
      <c r="F3" s="6" t="s">
        <v>31</v>
      </c>
      <c r="G3" s="14" t="s">
        <v>32</v>
      </c>
      <c r="H3" s="6"/>
      <c r="I3" s="6"/>
      <c r="J3" s="6"/>
      <c r="K3" s="6">
        <v>25</v>
      </c>
      <c r="L3" s="6"/>
      <c r="M3" s="6"/>
      <c r="N3" s="6"/>
      <c r="O3" s="6">
        <f>SUM(J3:N3)</f>
        <v>25</v>
      </c>
      <c r="P3" s="6"/>
      <c r="Q3" s="6"/>
      <c r="R3" s="6">
        <f>SUM(O3:Q3)</f>
        <v>25</v>
      </c>
    </row>
    <row r="4" spans="1:18" s="7" customFormat="1" ht="12" x14ac:dyDescent="0.2">
      <c r="A4" s="13" t="s">
        <v>22</v>
      </c>
      <c r="B4" s="12" t="s">
        <v>23</v>
      </c>
      <c r="C4" s="6" t="s">
        <v>24</v>
      </c>
      <c r="D4" s="6" t="s">
        <v>24</v>
      </c>
      <c r="E4" s="6" t="s">
        <v>33</v>
      </c>
      <c r="F4" s="6" t="s">
        <v>33</v>
      </c>
      <c r="G4" s="6" t="s">
        <v>21</v>
      </c>
      <c r="H4" s="6"/>
      <c r="I4" s="6"/>
      <c r="J4" s="6"/>
      <c r="K4" s="6">
        <v>5.88</v>
      </c>
      <c r="L4" s="6"/>
      <c r="M4" s="6"/>
      <c r="N4" s="6"/>
      <c r="O4" s="6">
        <f>SUM(J4:N4)</f>
        <v>5.88</v>
      </c>
      <c r="P4" s="6"/>
      <c r="Q4" s="6"/>
      <c r="R4" s="6">
        <f>SUM(O4:Q4)</f>
        <v>5.88</v>
      </c>
    </row>
    <row r="5" spans="1:18" x14ac:dyDescent="0.2">
      <c r="A5" s="6" t="s">
        <v>27</v>
      </c>
      <c r="B5" s="4" t="s">
        <v>17</v>
      </c>
      <c r="C5" s="5" t="s">
        <v>20</v>
      </c>
      <c r="D5" s="5" t="s">
        <v>20</v>
      </c>
      <c r="E5" s="6" t="s">
        <v>25</v>
      </c>
      <c r="F5" s="6" t="s">
        <v>26</v>
      </c>
      <c r="G5" s="6" t="s">
        <v>16</v>
      </c>
      <c r="H5" s="8"/>
      <c r="I5" s="8"/>
      <c r="J5" s="8"/>
      <c r="K5" s="3">
        <f>11.75+41.5</f>
        <v>53.25</v>
      </c>
      <c r="L5" s="8"/>
      <c r="M5" s="8"/>
      <c r="N5" s="8"/>
      <c r="O5" s="6">
        <f t="shared" ref="O5:O6" si="0">SUM(J5:N5)</f>
        <v>53.25</v>
      </c>
      <c r="P5" s="8"/>
      <c r="Q5" s="8"/>
      <c r="R5" s="6">
        <f t="shared" ref="R5:R6" si="1">SUM(O5:Q5)</f>
        <v>53.25</v>
      </c>
    </row>
    <row r="6" spans="1:18" s="7" customFormat="1" ht="12" x14ac:dyDescent="0.2">
      <c r="A6" s="6" t="s">
        <v>34</v>
      </c>
      <c r="B6" s="4" t="s">
        <v>17</v>
      </c>
      <c r="C6" s="5" t="s">
        <v>20</v>
      </c>
      <c r="D6" s="5" t="s">
        <v>20</v>
      </c>
      <c r="E6" s="6" t="s">
        <v>25</v>
      </c>
      <c r="F6" s="6" t="s">
        <v>26</v>
      </c>
      <c r="G6" s="6" t="s">
        <v>16</v>
      </c>
      <c r="H6" s="6"/>
      <c r="I6" s="6"/>
      <c r="J6" s="6"/>
      <c r="K6" s="3">
        <v>12.25</v>
      </c>
      <c r="L6" s="6"/>
      <c r="M6" s="6"/>
      <c r="N6" s="6"/>
      <c r="O6" s="6">
        <f t="shared" si="0"/>
        <v>12.25</v>
      </c>
      <c r="P6" s="6"/>
      <c r="Q6" s="6"/>
      <c r="R6" s="6">
        <f t="shared" si="1"/>
        <v>12.25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D93CE9CF4EC645B30AB9E5E5F5B163" ma:contentTypeVersion="8" ma:contentTypeDescription="Create a new document." ma:contentTypeScope="" ma:versionID="f0fac440d350e211fdd62b9ed7f2626d">
  <xsd:schema xmlns:xsd="http://www.w3.org/2001/XMLSchema" xmlns:xs="http://www.w3.org/2001/XMLSchema" xmlns:p="http://schemas.microsoft.com/office/2006/metadata/properties" xmlns:ns3="b4a9beac-0dde-4b56-b66f-3501d8afe7b0" xmlns:ns4="d5dbf3c4-6351-4866-a970-b781b46e3fc5" targetNamespace="http://schemas.microsoft.com/office/2006/metadata/properties" ma:root="true" ma:fieldsID="3c9319a014e87bdfcf2cd86da56521ab" ns3:_="" ns4:_="">
    <xsd:import namespace="b4a9beac-0dde-4b56-b66f-3501d8afe7b0"/>
    <xsd:import namespace="d5dbf3c4-6351-4866-a970-b781b46e3f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9beac-0dde-4b56-b66f-3501d8afe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bf3c4-6351-4866-a970-b781b46e3fc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schemas.microsoft.com/office/2006/documentManagement/types"/>
    <ds:schemaRef ds:uri="b4a9beac-0dde-4b56-b66f-3501d8afe7b0"/>
    <ds:schemaRef ds:uri="d5dbf3c4-6351-4866-a970-b781b46e3fc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55CAA8-C9A1-423D-B5D3-F29884460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a9beac-0dde-4b56-b66f-3501d8afe7b0"/>
    <ds:schemaRef ds:uri="d5dbf3c4-6351-4866-a970-b781b46e3f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Q3 Oct-Dec 2021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2022-01-25T17:08:57Z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0x0101003FD93CE9CF4EC645B30AB9E5E5F5B163</vt:lpwstr>
  </property>
</Properties>
</file>