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1/Web/Expenses/"/>
    </mc:Choice>
  </mc:AlternateContent>
  <xr:revisionPtr revIDLastSave="0" documentId="8_{7A354A4A-19BB-4776-9A66-6C886F4AB838}" xr6:coauthVersionLast="47" xr6:coauthVersionMax="47" xr10:uidLastSave="{00000000-0000-0000-0000-000000000000}"/>
  <bookViews>
    <workbookView xWindow="4380" yWindow="2910" windowWidth="21600" windowHeight="11325" xr2:uid="{00000000-000D-0000-FFFF-FFFF00000000}"/>
  </bookViews>
  <sheets>
    <sheet name="Q2 July-Sep 2021" sheetId="4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48" l="1"/>
  <c r="O9" i="48"/>
  <c r="R3" i="48"/>
  <c r="R4" i="48"/>
  <c r="R5" i="48"/>
  <c r="R6" i="48"/>
  <c r="R7" i="48"/>
  <c r="R8" i="48"/>
  <c r="O3" i="48"/>
  <c r="O4" i="48"/>
  <c r="O5" i="48"/>
  <c r="O6" i="48"/>
  <c r="O7" i="48"/>
  <c r="O8" i="48"/>
  <c r="K8" i="48"/>
  <c r="R2" i="48"/>
  <c r="O2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8" authorId="0" shapeId="0" xr:uid="{ED88D603-AFBC-4FC7-ADF2-9DBF0049C0F4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 &amp; car rental</t>
        </r>
      </text>
    </comment>
  </commentList>
</comments>
</file>

<file path=xl/sharedStrings.xml><?xml version="1.0" encoding="utf-8"?>
<sst xmlns="http://schemas.openxmlformats.org/spreadsheetml/2006/main" count="74" uniqueCount="38">
  <si>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</si>
  <si>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</si>
  <si>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</si>
  <si>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</si>
  <si>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</si>
  <si>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</si>
  <si>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</si>
  <si>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</si>
  <si>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</si>
  <si>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</si>
  <si>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</si>
  <si>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</si>
  <si>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</si>
  <si>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</si>
  <si>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</si>
  <si>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</si>
  <si>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</si>
  <si>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</si>
  <si>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Board Member</t>
  </si>
  <si>
    <t>Accommodation</t>
  </si>
  <si>
    <t>Purpose(elaborated)</t>
  </si>
  <si>
    <t>VP, Community Investments</t>
  </si>
  <si>
    <t>Ottawa, ON</t>
  </si>
  <si>
    <t>Travel to attend Board meeting</t>
  </si>
  <si>
    <t>Travel to attend sector related meeting</t>
  </si>
  <si>
    <t>Beth Puddicombe</t>
  </si>
  <si>
    <t>Katharine Bambrick</t>
  </si>
  <si>
    <t>Rod Jackson</t>
  </si>
  <si>
    <t>GRT Member</t>
  </si>
  <si>
    <t>Anver Malam</t>
  </si>
  <si>
    <t xml:space="preserve">Travel to attend OTF grant ceremony </t>
  </si>
  <si>
    <t>Sep 09 2021</t>
  </si>
  <si>
    <t>Sep 22 2021</t>
  </si>
  <si>
    <t>Sep 23 2021</t>
  </si>
  <si>
    <t>Matthew Bondy</t>
  </si>
  <si>
    <t>Peter Forsberg</t>
  </si>
  <si>
    <t>Donald MacKay</t>
  </si>
  <si>
    <t>Donna Maitland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</si>
</sst>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9" formatCode="[$-409]d\-mmm\-yy;@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169" fontId="4" fillId="2" borderId="1" xfId="0" applyNumberFormat="1" applyFont="1" applyFill="1" applyBorder="1" applyAlignment="1">
      <alignment horizontal="center" wrapText="1"/>
    </xf>
    <xf numFmtId="165" fontId="4" fillId="2" borderId="1" xfId="1" applyFont="1" applyFill="1" applyBorder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5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9451-D247-4ED6-88C9-C2DA211D6187}">
  <dimension ref="A1:R9"/>
  <sheetViews>
    <sheetView tabSelected="1" workbookViewId="0">
      <selection activeCell="M13" sqref="M13"/>
    </sheetView>
  </sheetViews>
  <sheetFormatPr defaultRowHeight="14.25" x14ac:dyDescent="0.2"/>
  <cols>
    <col min="1" max="1" width="16.375" bestFit="1" customWidth="1"/>
    <col min="2" max="2" width="16" bestFit="1" customWidth="1"/>
    <col min="3" max="4" width="31.25" bestFit="1" customWidth="1"/>
    <col min="5" max="6" width="11" bestFit="1" customWidth="1"/>
    <col min="7" max="7" width="11" customWidth="1"/>
    <col min="11" max="11" width="13.125" customWidth="1"/>
    <col min="12" max="12" width="14.125" customWidth="1"/>
    <col min="14" max="14" width="10.125" customWidth="1"/>
    <col min="15" max="15" width="11.125" customWidth="1"/>
  </cols>
  <sheetData>
    <row r="1" spans="1:18" s="12" customFormat="1" ht="42.75" x14ac:dyDescent="0.2">
      <c r="A1" s="1" t="s">
        <v>0</v>
      </c>
      <c r="B1" s="1" t="s">
        <v>1</v>
      </c>
      <c r="C1" s="1" t="s">
        <v>2</v>
      </c>
      <c r="D1" s="2" t="s">
        <v>20</v>
      </c>
      <c r="E1" s="10" t="s">
        <v>3</v>
      </c>
      <c r="F1" s="10" t="s">
        <v>4</v>
      </c>
      <c r="G1" s="1" t="s">
        <v>5</v>
      </c>
      <c r="H1" s="1" t="s">
        <v>6</v>
      </c>
      <c r="I1" s="1" t="s">
        <v>7</v>
      </c>
      <c r="J1" s="11" t="s">
        <v>8</v>
      </c>
      <c r="K1" s="11" t="s">
        <v>9</v>
      </c>
      <c r="L1" s="11" t="s">
        <v>19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s="9" customFormat="1" ht="12" x14ac:dyDescent="0.2">
      <c r="A2" s="14" t="s">
        <v>29</v>
      </c>
      <c r="B2" s="13" t="s">
        <v>28</v>
      </c>
      <c r="C2" s="7" t="s">
        <v>24</v>
      </c>
      <c r="D2" s="8" t="s">
        <v>30</v>
      </c>
      <c r="E2" s="8" t="s">
        <v>31</v>
      </c>
      <c r="F2" s="8" t="s">
        <v>31</v>
      </c>
      <c r="G2" s="8" t="s">
        <v>22</v>
      </c>
      <c r="H2" s="8"/>
      <c r="I2" s="8"/>
      <c r="J2" s="8"/>
      <c r="K2" s="8">
        <v>24</v>
      </c>
      <c r="L2" s="8"/>
      <c r="M2" s="8">
        <v>8.85</v>
      </c>
      <c r="N2" s="8"/>
      <c r="O2" s="15">
        <f>SUM(J2:N2)</f>
        <v>32.85</v>
      </c>
      <c r="P2" s="8"/>
      <c r="Q2" s="8"/>
      <c r="R2" s="15">
        <f>SUM(O2:Q2)</f>
        <v>32.85</v>
      </c>
    </row>
    <row r="3" spans="1:18" ht="24" x14ac:dyDescent="0.2">
      <c r="A3" s="3" t="s">
        <v>25</v>
      </c>
      <c r="B3" s="4" t="s">
        <v>21</v>
      </c>
      <c r="C3" s="6" t="s">
        <v>23</v>
      </c>
      <c r="D3" s="6" t="s">
        <v>23</v>
      </c>
      <c r="E3" s="8" t="s">
        <v>32</v>
      </c>
      <c r="F3" s="8" t="s">
        <v>33</v>
      </c>
      <c r="G3" s="8" t="s">
        <v>16</v>
      </c>
      <c r="H3" s="8"/>
      <c r="I3" s="8"/>
      <c r="J3" s="8"/>
      <c r="K3" s="8">
        <v>25</v>
      </c>
      <c r="L3" s="8">
        <v>166.4</v>
      </c>
      <c r="M3" s="8">
        <v>42</v>
      </c>
      <c r="N3" s="8"/>
      <c r="O3" s="15">
        <f t="shared" ref="O3:O9" si="0">SUM(J3:N3)</f>
        <v>233.4</v>
      </c>
      <c r="P3" s="8"/>
      <c r="Q3" s="8"/>
      <c r="R3" s="15">
        <f t="shared" ref="R3:R9" si="1">SUM(O3:Q3)</f>
        <v>233.4</v>
      </c>
    </row>
    <row r="4" spans="1:18" x14ac:dyDescent="0.2">
      <c r="A4" s="8" t="s">
        <v>34</v>
      </c>
      <c r="B4" s="5" t="s">
        <v>18</v>
      </c>
      <c r="C4" s="6" t="s">
        <v>23</v>
      </c>
      <c r="D4" s="6" t="s">
        <v>23</v>
      </c>
      <c r="E4" s="8" t="s">
        <v>32</v>
      </c>
      <c r="F4" s="8" t="s">
        <v>33</v>
      </c>
      <c r="G4" s="8" t="s">
        <v>16</v>
      </c>
      <c r="H4" s="8"/>
      <c r="I4" s="8"/>
      <c r="J4" s="8"/>
      <c r="K4" s="8"/>
      <c r="L4" s="8">
        <v>166.4</v>
      </c>
      <c r="M4" s="8"/>
      <c r="N4" s="8"/>
      <c r="O4" s="15">
        <f t="shared" si="0"/>
        <v>166.4</v>
      </c>
      <c r="P4" s="8"/>
      <c r="Q4" s="8"/>
      <c r="R4" s="15">
        <f t="shared" si="1"/>
        <v>166.4</v>
      </c>
    </row>
    <row r="5" spans="1:18" x14ac:dyDescent="0.2">
      <c r="A5" s="8" t="s">
        <v>35</v>
      </c>
      <c r="B5" s="5" t="s">
        <v>18</v>
      </c>
      <c r="C5" s="6" t="s">
        <v>23</v>
      </c>
      <c r="D5" s="6" t="s">
        <v>23</v>
      </c>
      <c r="E5" s="8" t="s">
        <v>32</v>
      </c>
      <c r="F5" s="8" t="s">
        <v>33</v>
      </c>
      <c r="G5" s="8" t="s">
        <v>16</v>
      </c>
      <c r="H5" s="8"/>
      <c r="I5" s="8"/>
      <c r="J5" s="8"/>
      <c r="K5" s="8"/>
      <c r="L5" s="8">
        <v>166.4</v>
      </c>
      <c r="M5" s="8"/>
      <c r="N5" s="8"/>
      <c r="O5" s="15">
        <f t="shared" si="0"/>
        <v>166.4</v>
      </c>
      <c r="P5" s="8"/>
      <c r="Q5" s="8"/>
      <c r="R5" s="15">
        <f t="shared" si="1"/>
        <v>166.4</v>
      </c>
    </row>
    <row r="6" spans="1:18" x14ac:dyDescent="0.2">
      <c r="A6" s="8" t="s">
        <v>36</v>
      </c>
      <c r="B6" s="5" t="s">
        <v>18</v>
      </c>
      <c r="C6" s="6" t="s">
        <v>23</v>
      </c>
      <c r="D6" s="6" t="s">
        <v>23</v>
      </c>
      <c r="E6" s="8" t="s">
        <v>32</v>
      </c>
      <c r="F6" s="8" t="s">
        <v>33</v>
      </c>
      <c r="G6" s="8" t="s">
        <v>16</v>
      </c>
      <c r="H6" s="8"/>
      <c r="I6" s="8"/>
      <c r="J6" s="8"/>
      <c r="K6" s="8">
        <v>40</v>
      </c>
      <c r="L6" s="8">
        <v>166.4</v>
      </c>
      <c r="M6" s="8"/>
      <c r="N6" s="8"/>
      <c r="O6" s="15">
        <f t="shared" si="0"/>
        <v>206.4</v>
      </c>
      <c r="P6" s="8"/>
      <c r="Q6" s="8"/>
      <c r="R6" s="15">
        <f t="shared" si="1"/>
        <v>206.4</v>
      </c>
    </row>
    <row r="7" spans="1:18" x14ac:dyDescent="0.2">
      <c r="A7" s="8" t="s">
        <v>27</v>
      </c>
      <c r="B7" s="5" t="s">
        <v>18</v>
      </c>
      <c r="C7" s="6" t="s">
        <v>23</v>
      </c>
      <c r="D7" s="6" t="s">
        <v>23</v>
      </c>
      <c r="E7" s="8" t="s">
        <v>32</v>
      </c>
      <c r="F7" s="8" t="s">
        <v>33</v>
      </c>
      <c r="G7" s="8" t="s">
        <v>16</v>
      </c>
      <c r="H7" s="8"/>
      <c r="I7" s="8"/>
      <c r="J7" s="8"/>
      <c r="K7" s="8">
        <v>25</v>
      </c>
      <c r="L7" s="8">
        <v>166.4</v>
      </c>
      <c r="M7" s="8"/>
      <c r="N7" s="8"/>
      <c r="O7" s="15">
        <f t="shared" si="0"/>
        <v>191.4</v>
      </c>
      <c r="P7" s="8"/>
      <c r="Q7" s="8"/>
      <c r="R7" s="15">
        <f t="shared" si="1"/>
        <v>191.4</v>
      </c>
    </row>
    <row r="8" spans="1:18" x14ac:dyDescent="0.2">
      <c r="A8" s="8" t="s">
        <v>37</v>
      </c>
      <c r="B8" s="5" t="s">
        <v>18</v>
      </c>
      <c r="C8" s="6" t="s">
        <v>23</v>
      </c>
      <c r="D8" s="6" t="s">
        <v>23</v>
      </c>
      <c r="E8" s="8" t="s">
        <v>32</v>
      </c>
      <c r="F8" s="8" t="s">
        <v>33</v>
      </c>
      <c r="G8" s="8" t="s">
        <v>16</v>
      </c>
      <c r="H8" s="8"/>
      <c r="I8" s="8"/>
      <c r="J8" s="8"/>
      <c r="K8" s="8">
        <f>25+230.35</f>
        <v>255.35</v>
      </c>
      <c r="L8" s="8">
        <v>166.4</v>
      </c>
      <c r="M8" s="8"/>
      <c r="N8" s="8"/>
      <c r="O8" s="15">
        <f t="shared" si="0"/>
        <v>421.75</v>
      </c>
      <c r="P8" s="8"/>
      <c r="Q8" s="8"/>
      <c r="R8" s="15">
        <f t="shared" si="1"/>
        <v>421.75</v>
      </c>
    </row>
    <row r="9" spans="1:18" x14ac:dyDescent="0.2">
      <c r="A9" s="5" t="s">
        <v>26</v>
      </c>
      <c r="B9" s="5" t="s">
        <v>17</v>
      </c>
      <c r="C9" s="6" t="s">
        <v>23</v>
      </c>
      <c r="D9" s="6" t="s">
        <v>23</v>
      </c>
      <c r="E9" s="8" t="s">
        <v>32</v>
      </c>
      <c r="F9" s="8" t="s">
        <v>33</v>
      </c>
      <c r="G9" s="8" t="s">
        <v>16</v>
      </c>
      <c r="H9" s="8"/>
      <c r="I9" s="8"/>
      <c r="J9" s="8"/>
      <c r="K9" s="8"/>
      <c r="L9" s="8">
        <v>166.4</v>
      </c>
      <c r="M9" s="8"/>
      <c r="N9" s="8"/>
      <c r="O9" s="15">
        <f t="shared" si="0"/>
        <v>166.4</v>
      </c>
      <c r="P9" s="8"/>
      <c r="Q9" s="8"/>
      <c r="R9" s="15">
        <f t="shared" si="1"/>
        <v>166.4</v>
      </c>
    </row>
  </sheetData>
  <phoneticPr fontId="8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schemas.microsoft.com/office/2006/documentManagement/types"/>
    <ds:schemaRef ds:uri="b4a9beac-0dde-4b56-b66f-3501d8afe7b0"/>
    <ds:schemaRef ds:uri="d5dbf3c4-6351-4866-a970-b781b46e3fc5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July-Sep 2021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2021-10-13T15:13:32Z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